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690" windowHeight="6000" tabRatio="870" activeTab="0"/>
  </bookViews>
  <sheets>
    <sheet name="Зигаза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<sst xmlns="http://schemas.openxmlformats.org/spreadsheetml/2006/main" count="67" uniqueCount="67">
  <si>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НАЛОГИ НА ИМУЩЕСТВО</t>
  </si>
  <si>
    <t>НАЛОГ НА ДОХОДЫ ФИЗИЧЕСКИХ ЛИЦ</t>
  </si>
  <si>
    <t>Доходы бюджета (всего)</t>
  </si>
  <si>
    <t>Код БК</t>
  </si>
  <si>
    <t>НАЛОГИ НА ПРИБЫЛЬ, ДОХОДЫ</t>
  </si>
  <si>
    <t>18210102000010000110</t>
  </si>
  <si>
    <t>18210600000000000000</t>
  </si>
  <si>
    <t>Безвозмездные поступления от других бюджетов бюджетной системы Российиской Федерации</t>
  </si>
  <si>
    <t>в том числе:</t>
  </si>
  <si>
    <t>182 1060103010 0000 110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</si>
  <si>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</si>
  <si>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</si>
  <si>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</si>
  <si>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А.Т.Зиятдинова</t>
  </si>
  <si>
    <t>86311100000000000000</t>
  </si>
  <si>
    <t>000 2000000000 0000 000</t>
  </si>
  <si>
    <t>18210100000000000000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</si>
  <si>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</si>
  <si>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И НЕНАЛОГОВЫЕ ДОХОДЫ, в том числе:</t>
  </si>
  <si>
    <t>791 1080402001 0000 110</t>
  </si>
  <si>
    <t>ДОХОДЫ ОТ ОКАЗАНИЯ ПЛАТНЫХ УСЛУГ И КОМПЕНСАЦИИ ЗАТРАТ ГОСУДАРСТВА</t>
  </si>
  <si>
    <t>000 113000000 0000 130</t>
  </si>
  <si>
    <t>ДОХОДЫ ОТ ПРОДАЖИ МАТЕРИАЛЬНЫХ И НЕМАТЕРИАЛЬНЫХ АКТИВОВ</t>
  </si>
  <si>
    <t>000 1140000000 0000 430</t>
  </si>
  <si>
    <t>тыс.руб.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</si>
  <si>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</si>
  <si>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863 1110501310 0000 120</t>
  </si>
  <si>
    <t>Прочие доходы от оказания платных услуг (работ) получателями средств  бюджетов поселений</t>
  </si>
  <si>
    <t>791 1130199510 0000 130</t>
  </si>
  <si>
    <t>863 1140601310 0000 430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</si>
  <si>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</si>
  <si>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182 1010201001 0000 110</t>
  </si>
  <si>
    <t>Зам.главы Администрации- начальник финансового управления</t>
  </si>
  <si>
    <t>182 1010203001 0000110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</si>
  <si>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</si>
  <si>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</si>
  <si>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</si>
  <si>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</si>
  <si>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Бюджет по доходам</t>
  </si>
  <si>
    <t>182 1010202001 0000 110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</si>
  <si>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</si>
  <si>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Субвенция на мероприятия по предупреждению и ликвидации болезней животных, их лечению, защите населения от болезней…</t>
  </si>
  <si>
    <t>863 1110507510 0000 120</t>
  </si>
  <si>
    <t>2017 год</t>
  </si>
  <si>
    <t>Межбюджетные трансферты, передаваемые бюджетам на осуществление дорожной деятеьности в границах  сельских поселений</t>
  </si>
  <si>
    <t>791 2 02 04999 10 7503 151</t>
  </si>
  <si>
    <t>Земельный налог с физических, обладающих земельным участком, расположенным в границах сельских поселений</t>
  </si>
  <si>
    <t>182 1060603310 0000 110</t>
  </si>
  <si>
    <t>182 1060604310 0000 110</t>
  </si>
  <si>
    <t>2018 год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</si>
  <si>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</si>
  <si>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</si>
  <si>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</si>
  <si>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</si>
  <si>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</si>
  <si>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Земельный налог с организаций, обладающих земельным участком, расположенным в границах сельских поселений</t>
  </si>
  <si>
    <r>
      <t>сельского поселения Зигазински</t>
    </r>
    <r>
      <rPr>
        <b/>
        <u val="single"/>
        <sz val="12"/>
        <rFont val="Arial Cyr"/>
        <family val="2"/>
      </rPr>
      <t>й с/с МР Белорецкий район РБ на 2017-2019гг</t>
    </r>
  </si>
  <si>
    <t>2019 год</t>
  </si>
  <si>
    <t>791 20215001 10 0000 151</t>
  </si>
  <si>
    <t>791 20215002 10 0000 151</t>
  </si>
  <si>
    <t>Межбюджетные трансферты, передаваемые бюджетам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</t>
  </si>
  <si>
    <t>791 1080000000 0000 000</t>
  </si>
  <si>
    <t>791 20249999 10 7502 151</t>
  </si>
  <si>
    <t>000 2021000000 0000 151</t>
  </si>
  <si>
    <t>000 2023000000 0000 151</t>
  </si>
  <si>
    <t>791 2 02 35118 10 0000 151</t>
  </si>
  <si>
    <t xml:space="preserve">000 20240000 00 0000 151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</si>
</sst>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_ ;\-#,##0.0\ "/>
    <numFmt numFmtId="166" formatCode="#,##0_ ;\-#,##0\ "/>
    <numFmt numFmtId="167" formatCode="#,##0.000_ ;\-#,##0.000\ "/>
    <numFmt numFmtId="168" formatCode="0.000"/>
    <numFmt numFmtId="169" formatCode="#,##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u val="single"/>
      <sz val="12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49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justify" vertical="center" wrapText="1"/>
      <protection/>
    </xf>
    <xf numFmtId="0" fontId="6" fillId="0" borderId="0" xfId="0" applyFont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8" fillId="7" borderId="10" xfId="0" applyFont="1" applyFill="1" applyBorder="1" applyAlignment="1" applyProtection="1">
      <alignment horizontal="justify" vertical="center" wrapText="1"/>
      <protection/>
    </xf>
    <xf numFmtId="0" fontId="8" fillId="7" borderId="11" xfId="0" applyFont="1" applyFill="1" applyBorder="1" applyAlignment="1">
      <alignment vertical="top" wrapText="1"/>
    </xf>
    <xf numFmtId="0" fontId="8" fillId="7" borderId="10" xfId="0" applyFont="1" applyFill="1" applyBorder="1" applyAlignment="1" applyProtection="1">
      <alignment horizontal="justify" vertical="center" wrapText="1"/>
      <protection/>
    </xf>
    <xf numFmtId="4" fontId="0" fillId="0" borderId="0" xfId="0" applyNumberFormat="1" applyAlignment="1" applyProtection="1">
      <alignment vertical="center" wrapText="1"/>
      <protection/>
    </xf>
    <xf numFmtId="4" fontId="3" fillId="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justify" vertical="center" wrapText="1"/>
      <protection/>
    </xf>
    <xf numFmtId="0" fontId="8" fillId="7" borderId="10" xfId="0" applyFont="1" applyFill="1" applyBorder="1" applyAlignment="1">
      <alignment vertical="top" wrapText="1"/>
    </xf>
    <xf numFmtId="4" fontId="3" fillId="0" borderId="0" xfId="0" applyNumberFormat="1" applyFont="1" applyAlignment="1" applyProtection="1">
      <alignment horizontal="right" vertical="center" wrapText="1"/>
      <protection/>
    </xf>
    <xf numFmtId="0" fontId="8" fillId="24" borderId="10" xfId="0" applyFont="1" applyFill="1" applyBorder="1" applyAlignment="1" applyProtection="1">
      <alignment horizontal="justify" vertical="center" wrapText="1"/>
      <protection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justify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7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vertical="top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justify" vertical="center" wrapText="1"/>
      <protection/>
    </xf>
    <xf numFmtId="0" fontId="9" fillId="0" borderId="10" xfId="0" applyFont="1" applyBorder="1" applyAlignment="1" applyProtection="1">
      <alignment horizontal="justify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justify" vertical="center" wrapText="1"/>
      <protection/>
    </xf>
    <xf numFmtId="0" fontId="9" fillId="0" borderId="10" xfId="0" applyNumberFormat="1" applyFont="1" applyBorder="1" applyAlignment="1" applyProtection="1">
      <alignment horizontal="justify" vertical="center" wrapText="1"/>
      <protection/>
    </xf>
    <xf numFmtId="0" fontId="9" fillId="0" borderId="10" xfId="0" applyNumberFormat="1" applyFont="1" applyBorder="1" applyAlignment="1" applyProtection="1">
      <alignment horizontal="justify" vertical="center"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justify" vertical="center" wrapText="1"/>
      <protection/>
    </xf>
    <xf numFmtId="4" fontId="10" fillId="0" borderId="10" xfId="0" applyNumberFormat="1" applyFont="1" applyBorder="1" applyAlignment="1" applyProtection="1">
      <alignment horizontal="center" vertical="center" wrapText="1"/>
      <protection/>
    </xf>
    <xf numFmtId="0" fontId="5" fillId="7" borderId="10" xfId="0" applyFont="1" applyFill="1" applyBorder="1" applyAlignment="1">
      <alignment horizontal="center" vertical="top" wrapText="1"/>
    </xf>
    <xf numFmtId="4" fontId="3" fillId="24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4" fontId="0" fillId="7" borderId="10" xfId="0" applyNumberForma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7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0" fontId="8" fillId="7" borderId="12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3" xfId="0" applyFont="1" applyBorder="1" applyAlignment="1">
      <alignment vertical="top" wrapText="1"/>
    </xf>
    <xf numFmtId="4" fontId="0" fillId="0" borderId="10" xfId="0" applyNumberFormat="1" applyBorder="1" applyAlignment="1" applyProtection="1">
      <alignment horizontal="center" vertical="center" wrapText="1"/>
      <protection/>
    </xf>
    <xf numFmtId="0" fontId="9" fillId="0" borderId="13" xfId="0" applyFont="1" applyBorder="1" applyAlignment="1">
      <alignment wrapText="1"/>
    </xf>
    <xf numFmtId="0" fontId="9" fillId="0" borderId="0" xfId="0" applyFont="1" applyBorder="1" applyAlignment="1" applyProtection="1">
      <alignment horizontal="justify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3" fillId="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4" fontId="5" fillId="0" borderId="0" xfId="0" applyNumberFormat="1" applyFont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75" zoomScaleNormal="75" zoomScalePageLayoutView="0" workbookViewId="0" topLeftCell="A23">
      <selection activeCell="H14" sqref="H14:H15"/>
    </sheetView>
  </sheetViews>
  <sheetFormatPr defaultColWidth="9.00390625" defaultRowHeight="12.75"/>
  <cols>
    <col min="1" max="1" width="77.375" style="6" customWidth="1"/>
    <col min="2" max="2" width="24.375" style="3" customWidth="1"/>
    <col min="3" max="3" width="11.75390625" style="11" customWidth="1"/>
    <col min="4" max="4" width="12.625" style="11" customWidth="1"/>
    <col min="5" max="5" width="15.00390625" style="11" customWidth="1"/>
    <col min="6" max="16384" width="9.125" style="1" customWidth="1"/>
  </cols>
  <sheetData>
    <row r="1" spans="1:5" ht="15.75">
      <c r="A1" s="65" t="s">
        <v>38</v>
      </c>
      <c r="B1" s="65"/>
      <c r="C1" s="65"/>
      <c r="D1" s="65"/>
      <c r="E1" s="65"/>
    </row>
    <row r="2" spans="1:5" ht="15.75">
      <c r="A2" s="62" t="s">
        <v>56</v>
      </c>
      <c r="B2" s="62"/>
      <c r="C2" s="62"/>
      <c r="D2" s="63"/>
      <c r="E2" s="63"/>
    </row>
    <row r="3" spans="1:5" ht="12.75" customHeight="1">
      <c r="A3" s="5"/>
      <c r="E3" s="15" t="s">
        <v>24</v>
      </c>
    </row>
    <row r="4" spans="1:5" ht="18.75" customHeight="1">
      <c r="A4" s="30"/>
      <c r="B4" s="29" t="s">
        <v>3</v>
      </c>
      <c r="C4" s="31" t="s">
        <v>43</v>
      </c>
      <c r="D4" s="53" t="s">
        <v>49</v>
      </c>
      <c r="E4" s="53" t="s">
        <v>57</v>
      </c>
    </row>
    <row r="5" spans="1:5" ht="15.75">
      <c r="A5" s="16" t="s">
        <v>2</v>
      </c>
      <c r="B5" s="17"/>
      <c r="C5" s="33">
        <f>C7+C17</f>
        <v>2119.8999999999996</v>
      </c>
      <c r="D5" s="33">
        <f>D7+D17</f>
        <v>2006.3</v>
      </c>
      <c r="E5" s="33">
        <f>E7+E17</f>
        <v>1992.6999999999998</v>
      </c>
    </row>
    <row r="6" spans="1:5" ht="15.75">
      <c r="A6" s="18" t="s">
        <v>8</v>
      </c>
      <c r="B6" s="19"/>
      <c r="C6" s="35"/>
      <c r="D6" s="34"/>
      <c r="E6" s="34"/>
    </row>
    <row r="7" spans="1:5" s="7" customFormat="1" ht="31.5">
      <c r="A7" s="8" t="s">
        <v>7</v>
      </c>
      <c r="B7" s="20" t="s">
        <v>15</v>
      </c>
      <c r="C7" s="12">
        <f>C8+C11+C14</f>
        <v>1900.8999999999999</v>
      </c>
      <c r="D7" s="12">
        <f>D8+D11+D14</f>
        <v>1784.3</v>
      </c>
      <c r="E7" s="12">
        <f>E8+E11+E14</f>
        <v>1767.6999999999998</v>
      </c>
    </row>
    <row r="8" spans="1:5" s="7" customFormat="1" ht="31.5">
      <c r="A8" s="8" t="s">
        <v>35</v>
      </c>
      <c r="B8" s="20" t="s">
        <v>63</v>
      </c>
      <c r="C8" s="12">
        <f>C9+C10</f>
        <v>1340.6</v>
      </c>
      <c r="D8" s="12">
        <f>D9+D10</f>
        <v>1224</v>
      </c>
      <c r="E8" s="12">
        <f>E9+E10</f>
        <v>1207.3999999999999</v>
      </c>
    </row>
    <row r="9" spans="1:5" s="7" customFormat="1" ht="31.5">
      <c r="A9" s="26" t="s">
        <v>50</v>
      </c>
      <c r="B9" s="19" t="s">
        <v>58</v>
      </c>
      <c r="C9" s="54">
        <v>109.6</v>
      </c>
      <c r="D9" s="54">
        <v>105.7</v>
      </c>
      <c r="E9" s="54">
        <v>104.3</v>
      </c>
    </row>
    <row r="10" spans="1:5" s="7" customFormat="1" ht="31.5">
      <c r="A10" s="26" t="s">
        <v>51</v>
      </c>
      <c r="B10" s="56" t="s">
        <v>59</v>
      </c>
      <c r="C10" s="54">
        <v>1231</v>
      </c>
      <c r="D10" s="54">
        <v>1118.3</v>
      </c>
      <c r="E10" s="54">
        <v>1103.1</v>
      </c>
    </row>
    <row r="11" spans="1:5" s="7" customFormat="1" ht="31.5">
      <c r="A11" s="8" t="s">
        <v>36</v>
      </c>
      <c r="B11" s="57" t="s">
        <v>64</v>
      </c>
      <c r="C11" s="12">
        <f>C12+C13</f>
        <v>60.3</v>
      </c>
      <c r="D11" s="12">
        <f>D12+D13</f>
        <v>60.3</v>
      </c>
      <c r="E11" s="12">
        <f>E12+E13</f>
        <v>60.3</v>
      </c>
    </row>
    <row r="12" spans="1:5" s="7" customFormat="1" ht="31.5">
      <c r="A12" s="21" t="s">
        <v>52</v>
      </c>
      <c r="B12" s="58" t="s">
        <v>65</v>
      </c>
      <c r="C12" s="38">
        <v>60.3</v>
      </c>
      <c r="D12" s="38">
        <v>60.3</v>
      </c>
      <c r="E12" s="38">
        <v>60.3</v>
      </c>
    </row>
    <row r="13" spans="1:5" s="7" customFormat="1" ht="31.5" hidden="1">
      <c r="A13" s="46" t="s">
        <v>41</v>
      </c>
      <c r="B13" s="59"/>
      <c r="C13" s="38"/>
      <c r="D13" s="38"/>
      <c r="E13" s="38"/>
    </row>
    <row r="14" spans="1:5" s="7" customFormat="1" ht="31.5">
      <c r="A14" s="42" t="s">
        <v>37</v>
      </c>
      <c r="B14" s="60" t="s">
        <v>66</v>
      </c>
      <c r="C14" s="39">
        <f>C15+C16</f>
        <v>500</v>
      </c>
      <c r="D14" s="39">
        <f>D15+D16</f>
        <v>500</v>
      </c>
      <c r="E14" s="39">
        <f>E15+E16</f>
        <v>500</v>
      </c>
    </row>
    <row r="15" spans="1:5" s="7" customFormat="1" ht="63">
      <c r="A15" s="43" t="s">
        <v>60</v>
      </c>
      <c r="B15" s="61" t="s">
        <v>62</v>
      </c>
      <c r="C15" s="38">
        <v>500</v>
      </c>
      <c r="D15" s="38">
        <v>500</v>
      </c>
      <c r="E15" s="38">
        <v>500</v>
      </c>
    </row>
    <row r="16" spans="1:5" s="7" customFormat="1" ht="31.5" hidden="1">
      <c r="A16" s="48" t="s">
        <v>44</v>
      </c>
      <c r="B16" s="44" t="s">
        <v>45</v>
      </c>
      <c r="C16" s="38">
        <v>0</v>
      </c>
      <c r="D16" s="38">
        <v>0</v>
      </c>
      <c r="E16" s="38">
        <v>0</v>
      </c>
    </row>
    <row r="17" spans="1:5" s="7" customFormat="1" ht="15.75">
      <c r="A17" s="9" t="s">
        <v>18</v>
      </c>
      <c r="B17" s="32"/>
      <c r="C17" s="12">
        <f>C19+C23+C27+C29+C32+C34</f>
        <v>219</v>
      </c>
      <c r="D17" s="12">
        <f>D19+D23+D27+D29+D32+D34</f>
        <v>222</v>
      </c>
      <c r="E17" s="12">
        <f>E19+E23+E27+E29+E32+E34</f>
        <v>225</v>
      </c>
    </row>
    <row r="18" spans="1:5" ht="31.5">
      <c r="A18" s="8" t="s">
        <v>4</v>
      </c>
      <c r="B18" s="20" t="s">
        <v>16</v>
      </c>
      <c r="C18" s="12">
        <f>C19</f>
        <v>28</v>
      </c>
      <c r="D18" s="12">
        <f>D19</f>
        <v>29</v>
      </c>
      <c r="E18" s="12">
        <f>E19</f>
        <v>30</v>
      </c>
    </row>
    <row r="19" spans="1:5" ht="31.5">
      <c r="A19" s="23" t="s">
        <v>1</v>
      </c>
      <c r="B19" s="22" t="s">
        <v>5</v>
      </c>
      <c r="C19" s="36">
        <f>SUM(C20:C22)</f>
        <v>28</v>
      </c>
      <c r="D19" s="36">
        <f>SUM(D20:D22)</f>
        <v>29</v>
      </c>
      <c r="E19" s="36">
        <f>SUM(E20:E22)</f>
        <v>30</v>
      </c>
    </row>
    <row r="20" spans="1:5" ht="63">
      <c r="A20" s="27" t="s">
        <v>30</v>
      </c>
      <c r="B20" s="25" t="s">
        <v>31</v>
      </c>
      <c r="C20" s="40">
        <v>28</v>
      </c>
      <c r="D20" s="40">
        <v>29</v>
      </c>
      <c r="E20" s="40">
        <v>30</v>
      </c>
    </row>
    <row r="21" spans="1:5" ht="94.5" hidden="1">
      <c r="A21" s="27" t="s">
        <v>40</v>
      </c>
      <c r="B21" s="25" t="s">
        <v>39</v>
      </c>
      <c r="C21" s="40"/>
      <c r="D21" s="47"/>
      <c r="E21" s="47"/>
    </row>
    <row r="22" spans="1:5" ht="47.25" hidden="1">
      <c r="A22" s="28" t="s">
        <v>34</v>
      </c>
      <c r="B22" s="25" t="s">
        <v>33</v>
      </c>
      <c r="C22" s="40"/>
      <c r="D22" s="47"/>
      <c r="E22" s="47"/>
    </row>
    <row r="23" spans="1:5" ht="31.5">
      <c r="A23" s="8" t="s">
        <v>0</v>
      </c>
      <c r="B23" s="20" t="s">
        <v>6</v>
      </c>
      <c r="C23" s="12">
        <f>C24+C25+C26</f>
        <v>166</v>
      </c>
      <c r="D23" s="12">
        <f>D24+D25+D26</f>
        <v>166</v>
      </c>
      <c r="E23" s="12">
        <f>E24+E25+E26</f>
        <v>166</v>
      </c>
    </row>
    <row r="24" spans="1:5" s="4" customFormat="1" ht="47.25">
      <c r="A24" s="24" t="s">
        <v>53</v>
      </c>
      <c r="B24" s="25" t="s">
        <v>9</v>
      </c>
      <c r="C24" s="41">
        <v>2</v>
      </c>
      <c r="D24" s="55">
        <v>2</v>
      </c>
      <c r="E24" s="55">
        <v>2</v>
      </c>
    </row>
    <row r="25" spans="1:5" s="4" customFormat="1" ht="31.5">
      <c r="A25" s="24" t="s">
        <v>55</v>
      </c>
      <c r="B25" s="25" t="s">
        <v>47</v>
      </c>
      <c r="C25" s="41">
        <v>54</v>
      </c>
      <c r="D25" s="41">
        <v>54</v>
      </c>
      <c r="E25" s="41">
        <v>54</v>
      </c>
    </row>
    <row r="26" spans="1:5" s="4" customFormat="1" ht="31.5">
      <c r="A26" s="24" t="s">
        <v>46</v>
      </c>
      <c r="B26" s="25" t="s">
        <v>48</v>
      </c>
      <c r="C26" s="41">
        <v>110</v>
      </c>
      <c r="D26" s="41">
        <v>110</v>
      </c>
      <c r="E26" s="41">
        <v>110</v>
      </c>
    </row>
    <row r="27" spans="1:5" s="4" customFormat="1" ht="31.5">
      <c r="A27" s="10" t="s">
        <v>11</v>
      </c>
      <c r="B27" s="20" t="s">
        <v>61</v>
      </c>
      <c r="C27" s="12">
        <f>C28</f>
        <v>5</v>
      </c>
      <c r="D27" s="12">
        <f>D28</f>
        <v>6</v>
      </c>
      <c r="E27" s="12">
        <f>E28</f>
        <v>7</v>
      </c>
    </row>
    <row r="28" spans="1:5" s="4" customFormat="1" ht="63">
      <c r="A28" s="26" t="s">
        <v>10</v>
      </c>
      <c r="B28" s="19" t="s">
        <v>19</v>
      </c>
      <c r="C28" s="38">
        <v>5</v>
      </c>
      <c r="D28" s="41">
        <v>6</v>
      </c>
      <c r="E28" s="41">
        <v>7</v>
      </c>
    </row>
    <row r="29" spans="1:5" s="2" customFormat="1" ht="31.5">
      <c r="A29" s="8" t="s">
        <v>12</v>
      </c>
      <c r="B29" s="20" t="s">
        <v>14</v>
      </c>
      <c r="C29" s="12">
        <f>C30+C31</f>
        <v>20</v>
      </c>
      <c r="D29" s="12">
        <f>D30+D31</f>
        <v>21</v>
      </c>
      <c r="E29" s="12">
        <f>E30+E31</f>
        <v>22</v>
      </c>
    </row>
    <row r="30" spans="1:5" ht="63" hidden="1">
      <c r="A30" s="24" t="s">
        <v>25</v>
      </c>
      <c r="B30" s="19" t="s">
        <v>26</v>
      </c>
      <c r="C30" s="41"/>
      <c r="D30" s="47"/>
      <c r="E30" s="47"/>
    </row>
    <row r="31" spans="1:5" ht="31.5">
      <c r="A31" s="24" t="s">
        <v>54</v>
      </c>
      <c r="B31" s="19" t="s">
        <v>42</v>
      </c>
      <c r="C31" s="41">
        <v>20</v>
      </c>
      <c r="D31" s="40">
        <v>21</v>
      </c>
      <c r="E31" s="40">
        <v>22</v>
      </c>
    </row>
    <row r="32" spans="1:5" ht="31.5" hidden="1">
      <c r="A32" s="14" t="s">
        <v>20</v>
      </c>
      <c r="B32" s="20" t="s">
        <v>21</v>
      </c>
      <c r="C32" s="12">
        <f>C33</f>
        <v>0</v>
      </c>
      <c r="D32" s="12">
        <f>D33</f>
        <v>0</v>
      </c>
      <c r="E32" s="12">
        <f>E33</f>
        <v>0</v>
      </c>
    </row>
    <row r="33" spans="1:5" ht="48" customHeight="1" hidden="1">
      <c r="A33" s="45" t="s">
        <v>27</v>
      </c>
      <c r="B33" s="25" t="s">
        <v>28</v>
      </c>
      <c r="C33" s="40">
        <v>0</v>
      </c>
      <c r="D33" s="47">
        <v>0</v>
      </c>
      <c r="E33" s="47">
        <v>0</v>
      </c>
    </row>
    <row r="34" spans="1:5" ht="65.25" customHeight="1" hidden="1">
      <c r="A34" s="10" t="s">
        <v>22</v>
      </c>
      <c r="B34" s="20" t="s">
        <v>23</v>
      </c>
      <c r="C34" s="12">
        <f>C35</f>
        <v>0</v>
      </c>
      <c r="D34" s="37"/>
      <c r="E34" s="37"/>
    </row>
    <row r="35" spans="1:5" ht="73.5" customHeight="1" hidden="1">
      <c r="A35" s="24" t="s">
        <v>17</v>
      </c>
      <c r="B35" s="25" t="s">
        <v>29</v>
      </c>
      <c r="C35" s="40">
        <v>0</v>
      </c>
      <c r="D35" s="34"/>
      <c r="E35" s="34"/>
    </row>
    <row r="36" spans="1:5" ht="73.5" customHeight="1">
      <c r="A36" s="49"/>
      <c r="B36" s="50"/>
      <c r="C36" s="51"/>
      <c r="D36" s="52"/>
      <c r="E36" s="52"/>
    </row>
    <row r="37" spans="1:4" ht="36" customHeight="1">
      <c r="A37" s="13" t="s">
        <v>32</v>
      </c>
      <c r="B37" s="1"/>
      <c r="C37" s="64" t="s">
        <v>13</v>
      </c>
      <c r="D37" s="64"/>
    </row>
  </sheetData>
  <sheetProtection/>
  <mergeCells count="3">
    <mergeCell ref="A2:E2"/>
    <mergeCell ref="C37:D37"/>
    <mergeCell ref="A1:E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Work</cp:lastModifiedBy>
  <cp:lastPrinted>2016-11-23T11:35:21Z</cp:lastPrinted>
  <dcterms:created xsi:type="dcterms:W3CDTF">2002-12-15T04:25:34Z</dcterms:created>
  <dcterms:modified xsi:type="dcterms:W3CDTF">2016-12-21T07:50:06Z</dcterms:modified>
  <cp:category/>
  <cp:version/>
  <cp:contentType/>
  <cp:contentStatus/>
</cp:coreProperties>
</file>